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19320" windowHeight="7665" activeTab="2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I9" i="5"/>
  <c r="H9" i="5"/>
  <c r="G9" i="5"/>
  <c r="F9" i="5"/>
  <c r="J9" i="4"/>
  <c r="I9" i="4"/>
  <c r="H9" i="4"/>
  <c r="G9" i="4"/>
  <c r="F9" i="4"/>
  <c r="J9" i="3"/>
  <c r="I9" i="3"/>
  <c r="H9" i="3"/>
  <c r="G9" i="3"/>
  <c r="F9" i="3"/>
  <c r="J9" i="2" l="1"/>
  <c r="I9" i="2"/>
  <c r="H9" i="2"/>
  <c r="G9" i="2"/>
  <c r="F9" i="2"/>
  <c r="J9" i="1"/>
  <c r="I9" i="1"/>
  <c r="H9" i="1"/>
  <c r="G9" i="1"/>
  <c r="F9" i="1"/>
  <c r="J18" i="2"/>
  <c r="I18" i="2"/>
  <c r="H18" i="2"/>
  <c r="G18" i="2"/>
  <c r="F18" i="2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<sst xmlns="http://schemas.openxmlformats.org/spreadsheetml/2006/main" count="230" uniqueCount="54">
  <si>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</si>
  <si>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</si>
  <si>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</si>
  <si>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</si>
  <si>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</si>
  <si>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</si>
  <si>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</si>
  <si>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</si>
  <si>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</si>
  <si>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</si>
  <si>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</si>
  <si>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</si>
  <si>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</si>
  <si>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</si>
  <si>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</si>
  <si>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</si>
  <si>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</si>
  <si>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</si>
  <si>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</si>
  <si>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</si>
  <si>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</si>
  <si>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</si>
  <si>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</si>
  <si>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</si>
  <si>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</si>
  <si>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</si>
  <si>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</si>
  <si>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 3  МР Учалинский район РБ ОВЗ 1-4</t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</si>
  <si>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ОВЗ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</si>
  <si>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</si>
  <si>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1-4 кл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</si>
  <si>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общее меню</t>
    </r>
  </si>
  <si>
    <t>18</t>
  </si>
  <si>
    <t xml:space="preserve">суп из овощей </t>
  </si>
  <si>
    <t>200/10</t>
  </si>
  <si>
    <t>80</t>
  </si>
  <si>
    <t xml:space="preserve">Котлеты рыбные </t>
  </si>
  <si>
    <t>466</t>
  </si>
  <si>
    <t>Рис припущенный</t>
  </si>
  <si>
    <t>150/8</t>
  </si>
  <si>
    <t>184</t>
  </si>
  <si>
    <t>Чай с сахаром</t>
  </si>
  <si>
    <t>200/15</t>
  </si>
  <si>
    <t>1.1</t>
  </si>
  <si>
    <t>итого</t>
  </si>
  <si>
    <t>всего</t>
  </si>
  <si>
    <t>125</t>
  </si>
  <si>
    <t>Каша пшеничная молочная вязкая</t>
  </si>
  <si>
    <t>196</t>
  </si>
  <si>
    <t xml:space="preserve">кисель плодово/ягодный </t>
  </si>
  <si>
    <t>368</t>
  </si>
  <si>
    <t xml:space="preserve">фрукт  </t>
  </si>
  <si>
    <t>шт</t>
  </si>
  <si>
    <t>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</si>
</sst>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4" fillId="0" borderId="0" xfId="0" applyFont="1" applyProtection="1"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13" sqref="E13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9"/>
      <c r="I1" t="s">
        <v>1</v>
      </c>
      <c r="J1" s="18">
        <v>44517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1" t="s">
        <v>46</v>
      </c>
      <c r="D4" s="32" t="s">
        <v>47</v>
      </c>
      <c r="E4" s="33" t="s">
        <v>34</v>
      </c>
      <c r="F4" s="33">
        <v>19</v>
      </c>
      <c r="G4" s="33">
        <v>129</v>
      </c>
      <c r="H4" s="33">
        <v>1.6</v>
      </c>
      <c r="I4" s="33">
        <v>6.4</v>
      </c>
      <c r="J4" s="33">
        <v>15.9</v>
      </c>
    </row>
    <row r="5" spans="1:10" ht="15.75" x14ac:dyDescent="0.25">
      <c r="A5" s="6"/>
      <c r="B5" s="1" t="s">
        <v>12</v>
      </c>
      <c r="C5" s="31"/>
      <c r="D5" s="32" t="s">
        <v>53</v>
      </c>
      <c r="E5" s="33"/>
      <c r="F5" s="33"/>
      <c r="G5" s="33"/>
      <c r="H5" s="33"/>
      <c r="I5" s="33"/>
      <c r="J5" s="33"/>
    </row>
    <row r="6" spans="1:10" ht="15.75" x14ac:dyDescent="0.25">
      <c r="A6" s="6"/>
      <c r="B6" s="1" t="s">
        <v>23</v>
      </c>
      <c r="C6" s="31" t="s">
        <v>48</v>
      </c>
      <c r="D6" s="39" t="s">
        <v>49</v>
      </c>
      <c r="E6" s="40">
        <v>200</v>
      </c>
      <c r="F6" s="33">
        <v>7</v>
      </c>
      <c r="G6" s="40">
        <v>66</v>
      </c>
      <c r="H6" s="40">
        <v>0</v>
      </c>
      <c r="I6" s="40">
        <v>0</v>
      </c>
      <c r="J6" s="40">
        <v>10</v>
      </c>
    </row>
    <row r="7" spans="1:10" ht="15.75" x14ac:dyDescent="0.25">
      <c r="A7" s="6"/>
      <c r="B7" s="2"/>
      <c r="C7" s="31" t="s">
        <v>43</v>
      </c>
      <c r="D7" s="32" t="s">
        <v>23</v>
      </c>
      <c r="E7" s="33">
        <v>50</v>
      </c>
      <c r="F7" s="33">
        <v>3</v>
      </c>
      <c r="G7" s="33">
        <v>130</v>
      </c>
      <c r="H7" s="33">
        <v>4</v>
      </c>
      <c r="I7" s="33">
        <v>0.05</v>
      </c>
      <c r="J7" s="33">
        <v>27.5</v>
      </c>
    </row>
    <row r="8" spans="1:10" ht="16.5" thickBot="1" x14ac:dyDescent="0.3">
      <c r="A8" s="7"/>
      <c r="B8" s="8"/>
      <c r="C8" s="31" t="s">
        <v>50</v>
      </c>
      <c r="D8" s="32" t="s">
        <v>51</v>
      </c>
      <c r="E8" s="33" t="s">
        <v>52</v>
      </c>
      <c r="F8" s="33">
        <v>32</v>
      </c>
      <c r="G8" s="33">
        <v>44</v>
      </c>
      <c r="H8" s="33">
        <v>0.4</v>
      </c>
      <c r="I8" s="33">
        <v>0.4</v>
      </c>
      <c r="J8" s="33">
        <v>9.8000000000000007</v>
      </c>
    </row>
    <row r="9" spans="1:10" ht="15.75" x14ac:dyDescent="0.25">
      <c r="A9" s="4" t="s">
        <v>13</v>
      </c>
      <c r="B9" s="10" t="s">
        <v>20</v>
      </c>
      <c r="C9" s="31"/>
      <c r="D9" s="32" t="s">
        <v>44</v>
      </c>
      <c r="E9" s="33"/>
      <c r="F9" s="34">
        <f>SUM(F4:F7)+F8</f>
        <v>61</v>
      </c>
      <c r="G9" s="34">
        <f>SUM(G4:G7)+G8</f>
        <v>369</v>
      </c>
      <c r="H9" s="34">
        <f>SUM(H4:H7)+H8</f>
        <v>6</v>
      </c>
      <c r="I9" s="34">
        <f>SUM(I4:I7)+I8</f>
        <v>6.8500000000000005</v>
      </c>
      <c r="J9" s="34">
        <f>SUM(J4:J7)+J8</f>
        <v>63.2</v>
      </c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 t="s">
        <v>32</v>
      </c>
      <c r="D13" s="32" t="s">
        <v>33</v>
      </c>
      <c r="E13" s="33" t="s">
        <v>34</v>
      </c>
      <c r="F13" s="33">
        <v>15</v>
      </c>
      <c r="G13" s="33">
        <v>86</v>
      </c>
      <c r="H13" s="33">
        <v>1.6</v>
      </c>
      <c r="I13" s="33">
        <v>4.9000000000000004</v>
      </c>
      <c r="J13" s="33">
        <v>8.6</v>
      </c>
    </row>
    <row r="14" spans="1:10" ht="15.75" x14ac:dyDescent="0.25">
      <c r="A14" s="6"/>
      <c r="B14" s="1" t="s">
        <v>17</v>
      </c>
      <c r="C14" s="31" t="s">
        <v>35</v>
      </c>
      <c r="D14" s="32" t="s">
        <v>36</v>
      </c>
      <c r="E14" s="33">
        <v>50</v>
      </c>
      <c r="F14" s="33">
        <v>35</v>
      </c>
      <c r="G14" s="33">
        <v>134</v>
      </c>
      <c r="H14" s="33">
        <v>9.7200000000000006</v>
      </c>
      <c r="I14" s="33">
        <v>6.84</v>
      </c>
      <c r="J14" s="33">
        <v>8.2799999999999994</v>
      </c>
    </row>
    <row r="15" spans="1:10" ht="15.75" x14ac:dyDescent="0.25">
      <c r="A15" s="6"/>
      <c r="B15" s="1" t="s">
        <v>18</v>
      </c>
      <c r="C15" s="31" t="s">
        <v>37</v>
      </c>
      <c r="D15" s="32" t="s">
        <v>38</v>
      </c>
      <c r="E15" s="33" t="s">
        <v>39</v>
      </c>
      <c r="F15" s="33">
        <v>15</v>
      </c>
      <c r="G15" s="33">
        <v>209.86</v>
      </c>
      <c r="H15" s="33">
        <v>3.77</v>
      </c>
      <c r="I15" s="33">
        <v>4.37</v>
      </c>
      <c r="J15" s="33">
        <v>38.92</v>
      </c>
    </row>
    <row r="16" spans="1:10" ht="15.75" x14ac:dyDescent="0.25">
      <c r="A16" s="6"/>
      <c r="B16" s="1" t="s">
        <v>19</v>
      </c>
      <c r="C16" s="31" t="s">
        <v>40</v>
      </c>
      <c r="D16" s="32" t="s">
        <v>41</v>
      </c>
      <c r="E16" s="33" t="s">
        <v>42</v>
      </c>
      <c r="F16" s="33">
        <v>3</v>
      </c>
      <c r="G16" s="33">
        <v>56.8</v>
      </c>
      <c r="H16" s="33">
        <v>0.06</v>
      </c>
      <c r="I16" s="33">
        <v>0</v>
      </c>
      <c r="J16" s="33">
        <v>14.98</v>
      </c>
    </row>
    <row r="17" spans="1:10" ht="15.75" x14ac:dyDescent="0.25">
      <c r="A17" s="6"/>
      <c r="B17" s="1" t="s">
        <v>24</v>
      </c>
      <c r="C17" s="31" t="s">
        <v>43</v>
      </c>
      <c r="D17" s="32" t="s">
        <v>23</v>
      </c>
      <c r="E17" s="33">
        <v>50</v>
      </c>
      <c r="F17" s="33">
        <v>3</v>
      </c>
      <c r="G17" s="33">
        <v>164.5</v>
      </c>
      <c r="H17" s="33">
        <v>5.32</v>
      </c>
      <c r="I17" s="33">
        <v>0.56000000000000005</v>
      </c>
      <c r="J17" s="33">
        <v>34.44</v>
      </c>
    </row>
    <row r="18" spans="1:10" ht="15.75" x14ac:dyDescent="0.25">
      <c r="A18" s="6"/>
      <c r="B18" s="1" t="s">
        <v>21</v>
      </c>
      <c r="C18" s="31"/>
      <c r="D18" s="53" t="s">
        <v>44</v>
      </c>
      <c r="E18" s="33"/>
      <c r="F18" s="34">
        <f>SUM(F13:F16)+F17</f>
        <v>71</v>
      </c>
      <c r="G18" s="34">
        <f>SUM(G13:G16)</f>
        <v>486.66</v>
      </c>
      <c r="H18" s="34">
        <f>SUM(H13:H16)</f>
        <v>15.15</v>
      </c>
      <c r="I18" s="34">
        <f>SUM(I13:I16)</f>
        <v>16.11</v>
      </c>
      <c r="J18" s="34">
        <f>SUM(J13:J16)</f>
        <v>70.78</v>
      </c>
    </row>
    <row r="19" spans="1:10" ht="15.75" x14ac:dyDescent="0.25">
      <c r="A19" s="6"/>
      <c r="B19" s="22"/>
      <c r="C19" s="35"/>
      <c r="D19" s="36" t="s">
        <v>45</v>
      </c>
      <c r="E19" s="37"/>
      <c r="F19" s="54">
        <v>132</v>
      </c>
      <c r="G19" s="54"/>
      <c r="H19" s="54"/>
      <c r="I19" s="54"/>
      <c r="J19" s="54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5" sqref="D25"/>
    </sheetView>
  </sheetViews>
  <sheetFormatPr defaultRowHeight="15" x14ac:dyDescent="0.25"/>
  <cols>
    <col min="1" max="1" width="10.85546875" customWidth="1"/>
    <col min="2" max="2" width="14.85546875" customWidth="1"/>
    <col min="3" max="3" width="9.5703125" customWidth="1"/>
    <col min="4" max="4" width="37.28515625" customWidth="1"/>
    <col min="10" max="10" width="14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22</v>
      </c>
      <c r="F1" s="19"/>
      <c r="I1" t="s">
        <v>1</v>
      </c>
      <c r="J1" s="18">
        <v>44517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8" t="s">
        <v>46</v>
      </c>
      <c r="D4" s="50" t="s">
        <v>47</v>
      </c>
      <c r="E4" s="49" t="s">
        <v>34</v>
      </c>
      <c r="F4" s="49">
        <v>19</v>
      </c>
      <c r="G4" s="49">
        <v>129</v>
      </c>
      <c r="H4" s="49">
        <v>1.6</v>
      </c>
      <c r="I4" s="49">
        <v>6.4</v>
      </c>
      <c r="J4" s="49">
        <v>15.9</v>
      </c>
    </row>
    <row r="5" spans="1:10" ht="15.75" x14ac:dyDescent="0.25">
      <c r="A5" s="6"/>
      <c r="B5" s="1" t="s">
        <v>12</v>
      </c>
      <c r="C5" s="48"/>
      <c r="D5" s="50" t="s">
        <v>53</v>
      </c>
      <c r="E5" s="49"/>
      <c r="F5" s="49"/>
      <c r="G5" s="49"/>
      <c r="H5" s="49"/>
      <c r="I5" s="49"/>
      <c r="J5" s="49"/>
    </row>
    <row r="6" spans="1:10" ht="15.75" x14ac:dyDescent="0.25">
      <c r="A6" s="6"/>
      <c r="B6" s="1" t="s">
        <v>23</v>
      </c>
      <c r="C6" s="48" t="s">
        <v>48</v>
      </c>
      <c r="D6" s="59" t="s">
        <v>49</v>
      </c>
      <c r="E6" s="60">
        <v>200</v>
      </c>
      <c r="F6" s="49">
        <v>7</v>
      </c>
      <c r="G6" s="60">
        <v>66</v>
      </c>
      <c r="H6" s="60">
        <v>0</v>
      </c>
      <c r="I6" s="60">
        <v>0</v>
      </c>
      <c r="J6" s="60">
        <v>10</v>
      </c>
    </row>
    <row r="7" spans="1:10" ht="15.75" x14ac:dyDescent="0.25">
      <c r="A7" s="6"/>
      <c r="B7" s="2"/>
      <c r="C7" s="48" t="s">
        <v>43</v>
      </c>
      <c r="D7" s="50" t="s">
        <v>23</v>
      </c>
      <c r="E7" s="49">
        <v>50</v>
      </c>
      <c r="F7" s="49">
        <v>3</v>
      </c>
      <c r="G7" s="49">
        <v>130</v>
      </c>
      <c r="H7" s="49">
        <v>4</v>
      </c>
      <c r="I7" s="49">
        <v>0.05</v>
      </c>
      <c r="J7" s="49">
        <v>27.5</v>
      </c>
    </row>
    <row r="8" spans="1:10" ht="16.5" thickBot="1" x14ac:dyDescent="0.3">
      <c r="A8" s="7"/>
      <c r="B8" s="8"/>
      <c r="C8" s="48" t="s">
        <v>50</v>
      </c>
      <c r="D8" s="50" t="s">
        <v>51</v>
      </c>
      <c r="E8" s="49" t="s">
        <v>52</v>
      </c>
      <c r="F8" s="49">
        <v>36.9</v>
      </c>
      <c r="G8" s="49">
        <v>44</v>
      </c>
      <c r="H8" s="49">
        <v>0.4</v>
      </c>
      <c r="I8" s="49">
        <v>0.4</v>
      </c>
      <c r="J8" s="49">
        <v>9.8000000000000007</v>
      </c>
    </row>
    <row r="9" spans="1:10" ht="15.75" x14ac:dyDescent="0.25">
      <c r="A9" s="4" t="s">
        <v>13</v>
      </c>
      <c r="B9" s="10" t="s">
        <v>20</v>
      </c>
      <c r="C9" s="48"/>
      <c r="D9" s="50" t="s">
        <v>44</v>
      </c>
      <c r="E9" s="49"/>
      <c r="F9" s="51">
        <f>SUM(F4:F7)+F8</f>
        <v>65.900000000000006</v>
      </c>
      <c r="G9" s="51">
        <f>SUM(G4:G7)+G8</f>
        <v>369</v>
      </c>
      <c r="H9" s="51">
        <f>SUM(H4:H7)+H8</f>
        <v>6</v>
      </c>
      <c r="I9" s="51">
        <f>SUM(I4:I7)+I8</f>
        <v>6.8500000000000005</v>
      </c>
      <c r="J9" s="51">
        <f>SUM(J4:J7)+J8</f>
        <v>63.2</v>
      </c>
    </row>
    <row r="10" spans="1:10" ht="15.75" x14ac:dyDescent="0.25">
      <c r="A10" s="6"/>
      <c r="B10" s="2"/>
      <c r="C10" s="48"/>
      <c r="D10" s="50"/>
      <c r="E10" s="49"/>
      <c r="F10" s="51"/>
      <c r="G10" s="51"/>
      <c r="H10" s="51"/>
      <c r="I10" s="51"/>
      <c r="J10" s="51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48" t="s">
        <v>32</v>
      </c>
      <c r="D13" s="50" t="s">
        <v>33</v>
      </c>
      <c r="E13" s="49" t="s">
        <v>34</v>
      </c>
      <c r="F13" s="49">
        <v>15</v>
      </c>
      <c r="G13" s="49">
        <v>86</v>
      </c>
      <c r="H13" s="49">
        <v>1.6</v>
      </c>
      <c r="I13" s="49">
        <v>4.9000000000000004</v>
      </c>
      <c r="J13" s="49">
        <v>8.6</v>
      </c>
    </row>
    <row r="14" spans="1:10" ht="15.75" x14ac:dyDescent="0.25">
      <c r="A14" s="6"/>
      <c r="B14" s="1" t="s">
        <v>17</v>
      </c>
      <c r="C14" s="48" t="s">
        <v>35</v>
      </c>
      <c r="D14" s="50" t="s">
        <v>36</v>
      </c>
      <c r="E14" s="49">
        <v>60</v>
      </c>
      <c r="F14" s="49">
        <v>45</v>
      </c>
      <c r="G14" s="49">
        <v>134</v>
      </c>
      <c r="H14" s="49">
        <v>9.7200000000000006</v>
      </c>
      <c r="I14" s="49">
        <v>6.84</v>
      </c>
      <c r="J14" s="49">
        <v>8.2799999999999994</v>
      </c>
    </row>
    <row r="15" spans="1:10" ht="15.75" x14ac:dyDescent="0.25">
      <c r="A15" s="6"/>
      <c r="B15" s="1" t="s">
        <v>18</v>
      </c>
      <c r="C15" s="48" t="s">
        <v>37</v>
      </c>
      <c r="D15" s="50" t="s">
        <v>38</v>
      </c>
      <c r="E15" s="49" t="s">
        <v>39</v>
      </c>
      <c r="F15" s="49">
        <v>15</v>
      </c>
      <c r="G15" s="49">
        <v>209.86</v>
      </c>
      <c r="H15" s="49">
        <v>3.77</v>
      </c>
      <c r="I15" s="49">
        <v>4.37</v>
      </c>
      <c r="J15" s="49">
        <v>38.92</v>
      </c>
    </row>
    <row r="16" spans="1:10" ht="15.75" x14ac:dyDescent="0.25">
      <c r="A16" s="6"/>
      <c r="B16" s="1" t="s">
        <v>19</v>
      </c>
      <c r="C16" s="48" t="s">
        <v>40</v>
      </c>
      <c r="D16" s="50" t="s">
        <v>41</v>
      </c>
      <c r="E16" s="49" t="s">
        <v>42</v>
      </c>
      <c r="F16" s="49">
        <v>3</v>
      </c>
      <c r="G16" s="49">
        <v>56.8</v>
      </c>
      <c r="H16" s="49">
        <v>0.06</v>
      </c>
      <c r="I16" s="49">
        <v>0</v>
      </c>
      <c r="J16" s="49">
        <v>14.98</v>
      </c>
    </row>
    <row r="17" spans="1:10" ht="15.75" x14ac:dyDescent="0.25">
      <c r="A17" s="6"/>
      <c r="B17" s="1" t="s">
        <v>24</v>
      </c>
      <c r="C17" s="48" t="s">
        <v>43</v>
      </c>
      <c r="D17" s="50" t="s">
        <v>23</v>
      </c>
      <c r="E17" s="49">
        <v>50</v>
      </c>
      <c r="F17" s="49">
        <v>3</v>
      </c>
      <c r="G17" s="49">
        <v>164.5</v>
      </c>
      <c r="H17" s="49">
        <v>5.32</v>
      </c>
      <c r="I17" s="49">
        <v>0.56000000000000005</v>
      </c>
      <c r="J17" s="49">
        <v>34.44</v>
      </c>
    </row>
    <row r="18" spans="1:10" ht="15.75" x14ac:dyDescent="0.25">
      <c r="A18" s="6"/>
      <c r="B18" s="1" t="s">
        <v>21</v>
      </c>
      <c r="C18" s="48"/>
      <c r="D18" s="55" t="s">
        <v>44</v>
      </c>
      <c r="E18" s="49"/>
      <c r="F18" s="51">
        <f>SUM(F13:F16)+F17</f>
        <v>81</v>
      </c>
      <c r="G18" s="51">
        <f>SUM(G13:G16)</f>
        <v>486.66</v>
      </c>
      <c r="H18" s="51">
        <f>SUM(H13:H16)</f>
        <v>15.15</v>
      </c>
      <c r="I18" s="51">
        <f>SUM(I13:I16)</f>
        <v>16.11</v>
      </c>
      <c r="J18" s="51">
        <f>SUM(J13:J16)</f>
        <v>70.78</v>
      </c>
    </row>
    <row r="19" spans="1:10" ht="15.75" x14ac:dyDescent="0.25">
      <c r="A19" s="6"/>
      <c r="B19" s="22"/>
      <c r="C19" s="52"/>
      <c r="D19" s="56" t="s">
        <v>45</v>
      </c>
      <c r="E19" s="57"/>
      <c r="F19" s="58">
        <v>146.9</v>
      </c>
      <c r="G19" s="58"/>
      <c r="H19" s="58"/>
      <c r="I19" s="58"/>
      <c r="J19" s="58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5" sqref="D5"/>
    </sheetView>
  </sheetViews>
  <sheetFormatPr defaultRowHeight="15" x14ac:dyDescent="0.25"/>
  <cols>
    <col min="2" max="2" width="12.85546875" customWidth="1"/>
    <col min="4" max="4" width="36" customWidth="1"/>
    <col min="7" max="7" width="12.85546875" customWidth="1"/>
    <col min="10" max="10" width="13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22</v>
      </c>
      <c r="F1" s="19"/>
      <c r="I1" t="s">
        <v>1</v>
      </c>
      <c r="J1" s="18">
        <v>44517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4" t="s">
        <v>46</v>
      </c>
      <c r="D4" s="45" t="s">
        <v>47</v>
      </c>
      <c r="E4" s="46" t="s">
        <v>34</v>
      </c>
      <c r="F4" s="45">
        <v>19</v>
      </c>
      <c r="G4" s="45">
        <v>129</v>
      </c>
      <c r="H4" s="45">
        <v>1.6</v>
      </c>
      <c r="I4" s="45">
        <v>6.4</v>
      </c>
      <c r="J4" s="45">
        <v>15.9</v>
      </c>
    </row>
    <row r="5" spans="1:10" x14ac:dyDescent="0.25">
      <c r="A5" s="6"/>
      <c r="B5" s="1" t="s">
        <v>12</v>
      </c>
      <c r="C5" s="44"/>
      <c r="D5" s="45" t="s">
        <v>53</v>
      </c>
      <c r="E5" s="46"/>
      <c r="F5" s="45"/>
      <c r="G5" s="45"/>
      <c r="H5" s="45"/>
      <c r="I5" s="45"/>
      <c r="J5" s="45"/>
    </row>
    <row r="6" spans="1:10" x14ac:dyDescent="0.25">
      <c r="A6" s="6"/>
      <c r="B6" s="1" t="s">
        <v>23</v>
      </c>
      <c r="C6" s="44" t="s">
        <v>48</v>
      </c>
      <c r="D6" s="64" t="s">
        <v>49</v>
      </c>
      <c r="E6" s="65">
        <v>200</v>
      </c>
      <c r="F6" s="45">
        <v>7</v>
      </c>
      <c r="G6" s="65">
        <v>66</v>
      </c>
      <c r="H6" s="65">
        <v>0</v>
      </c>
      <c r="I6" s="65">
        <v>0</v>
      </c>
      <c r="J6" s="65">
        <v>10</v>
      </c>
    </row>
    <row r="7" spans="1:10" x14ac:dyDescent="0.25">
      <c r="A7" s="6"/>
      <c r="B7" s="2"/>
      <c r="C7" s="44" t="s">
        <v>43</v>
      </c>
      <c r="D7" s="45" t="s">
        <v>23</v>
      </c>
      <c r="E7" s="46">
        <v>50</v>
      </c>
      <c r="F7" s="45">
        <v>3</v>
      </c>
      <c r="G7" s="45">
        <v>130</v>
      </c>
      <c r="H7" s="45">
        <v>4</v>
      </c>
      <c r="I7" s="45">
        <v>0.05</v>
      </c>
      <c r="J7" s="45">
        <v>27.5</v>
      </c>
    </row>
    <row r="8" spans="1:10" ht="15.75" thickBot="1" x14ac:dyDescent="0.3">
      <c r="A8" s="7"/>
      <c r="B8" s="8"/>
      <c r="C8" s="44" t="s">
        <v>50</v>
      </c>
      <c r="D8" s="45" t="s">
        <v>51</v>
      </c>
      <c r="E8" s="46" t="s">
        <v>52</v>
      </c>
      <c r="F8" s="45">
        <v>45</v>
      </c>
      <c r="G8" s="45">
        <v>44</v>
      </c>
      <c r="H8" s="45">
        <v>0.4</v>
      </c>
      <c r="I8" s="45">
        <v>0.4</v>
      </c>
      <c r="J8" s="45">
        <v>9.8000000000000007</v>
      </c>
    </row>
    <row r="9" spans="1:10" x14ac:dyDescent="0.25">
      <c r="A9" s="4" t="s">
        <v>13</v>
      </c>
      <c r="B9" s="10" t="s">
        <v>20</v>
      </c>
      <c r="C9" s="44"/>
      <c r="D9" s="45" t="s">
        <v>44</v>
      </c>
      <c r="E9" s="46"/>
      <c r="F9" s="47">
        <f>SUM(F4:F7)+F8</f>
        <v>74</v>
      </c>
      <c r="G9" s="47">
        <f>SUM(G4:G7)+G8</f>
        <v>369</v>
      </c>
      <c r="H9" s="47">
        <f>SUM(H4:H7)+H8</f>
        <v>6</v>
      </c>
      <c r="I9" s="47">
        <f>SUM(I4:I7)+I8</f>
        <v>6.8500000000000005</v>
      </c>
      <c r="J9" s="47">
        <f>SUM(J4:J7)+J8</f>
        <v>63.2</v>
      </c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5" sqref="D5"/>
    </sheetView>
  </sheetViews>
  <sheetFormatPr defaultRowHeight="15" x14ac:dyDescent="0.25"/>
  <cols>
    <col min="2" max="2" width="12.5703125" customWidth="1"/>
    <col min="3" max="3" width="10.140625" customWidth="1"/>
    <col min="4" max="4" width="39.42578125" customWidth="1"/>
    <col min="10" max="10" width="12.5703125" customWidth="1"/>
  </cols>
  <sheetData>
    <row r="1" spans="1:10" x14ac:dyDescent="0.25">
      <c r="A1" t="s">
        <v>0</v>
      </c>
      <c r="B1" s="61" t="s">
        <v>30</v>
      </c>
      <c r="C1" s="62"/>
      <c r="D1" s="63"/>
      <c r="E1" t="s">
        <v>22</v>
      </c>
      <c r="F1" s="19"/>
      <c r="I1" t="s">
        <v>1</v>
      </c>
      <c r="J1" s="18">
        <v>44517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4" t="s">
        <v>46</v>
      </c>
      <c r="D4" s="45" t="s">
        <v>47</v>
      </c>
      <c r="E4" s="46" t="s">
        <v>34</v>
      </c>
      <c r="F4" s="45">
        <v>19</v>
      </c>
      <c r="G4" s="45">
        <v>129</v>
      </c>
      <c r="H4" s="45">
        <v>1.6</v>
      </c>
      <c r="I4" s="45">
        <v>6.4</v>
      </c>
      <c r="J4" s="45">
        <v>15.9</v>
      </c>
    </row>
    <row r="5" spans="1:10" x14ac:dyDescent="0.25">
      <c r="A5" s="6"/>
      <c r="B5" s="1" t="s">
        <v>12</v>
      </c>
      <c r="C5" s="44"/>
      <c r="D5" s="45" t="s">
        <v>53</v>
      </c>
      <c r="E5" s="46"/>
      <c r="F5" s="45"/>
      <c r="G5" s="45"/>
      <c r="H5" s="45"/>
      <c r="I5" s="45"/>
      <c r="J5" s="45"/>
    </row>
    <row r="6" spans="1:10" x14ac:dyDescent="0.25">
      <c r="A6" s="6"/>
      <c r="B6" s="1" t="s">
        <v>23</v>
      </c>
      <c r="C6" s="44" t="s">
        <v>48</v>
      </c>
      <c r="D6" s="64" t="s">
        <v>49</v>
      </c>
      <c r="E6" s="65">
        <v>200</v>
      </c>
      <c r="F6" s="45">
        <v>7</v>
      </c>
      <c r="G6" s="65">
        <v>66</v>
      </c>
      <c r="H6" s="65">
        <v>0</v>
      </c>
      <c r="I6" s="65">
        <v>0</v>
      </c>
      <c r="J6" s="65">
        <v>10</v>
      </c>
    </row>
    <row r="7" spans="1:10" x14ac:dyDescent="0.25">
      <c r="A7" s="6"/>
      <c r="B7" s="2"/>
      <c r="C7" s="44" t="s">
        <v>43</v>
      </c>
      <c r="D7" s="45" t="s">
        <v>23</v>
      </c>
      <c r="E7" s="46">
        <v>50</v>
      </c>
      <c r="F7" s="45">
        <v>3</v>
      </c>
      <c r="G7" s="45">
        <v>130</v>
      </c>
      <c r="H7" s="45">
        <v>4</v>
      </c>
      <c r="I7" s="45">
        <v>0.05</v>
      </c>
      <c r="J7" s="45">
        <v>27.5</v>
      </c>
    </row>
    <row r="8" spans="1:10" ht="15.75" thickBot="1" x14ac:dyDescent="0.3">
      <c r="A8" s="7"/>
      <c r="B8" s="8"/>
      <c r="C8" s="44" t="s">
        <v>50</v>
      </c>
      <c r="D8" s="45" t="s">
        <v>51</v>
      </c>
      <c r="E8" s="46" t="s">
        <v>52</v>
      </c>
      <c r="F8" s="45">
        <v>35</v>
      </c>
      <c r="G8" s="45">
        <v>44</v>
      </c>
      <c r="H8" s="45">
        <v>0.4</v>
      </c>
      <c r="I8" s="45">
        <v>0.4</v>
      </c>
      <c r="J8" s="45">
        <v>9.8000000000000007</v>
      </c>
    </row>
    <row r="9" spans="1:10" x14ac:dyDescent="0.25">
      <c r="A9" s="4" t="s">
        <v>13</v>
      </c>
      <c r="B9" s="10" t="s">
        <v>20</v>
      </c>
      <c r="C9" s="44"/>
      <c r="D9" s="45" t="s">
        <v>44</v>
      </c>
      <c r="E9" s="46"/>
      <c r="F9" s="47">
        <f>SUM(F4:F7)+F8</f>
        <v>64</v>
      </c>
      <c r="G9" s="47">
        <f>SUM(G4:G7)+G8</f>
        <v>369</v>
      </c>
      <c r="H9" s="47">
        <f>SUM(H4:H7)+H8</f>
        <v>6</v>
      </c>
      <c r="I9" s="47">
        <f>SUM(I4:I7)+I8</f>
        <v>6.8500000000000005</v>
      </c>
      <c r="J9" s="47">
        <f>SUM(J4:J7)+J8</f>
        <v>63.2</v>
      </c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5" sqref="D5"/>
    </sheetView>
  </sheetViews>
  <sheetFormatPr defaultRowHeight="15" x14ac:dyDescent="0.25"/>
  <cols>
    <col min="2" max="2" width="12.140625" customWidth="1"/>
    <col min="4" max="4" width="37.42578125" customWidth="1"/>
    <col min="10" max="10" width="14.140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22</v>
      </c>
      <c r="F1" s="19"/>
      <c r="I1" t="s">
        <v>1</v>
      </c>
      <c r="J1" s="18">
        <v>44517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4" t="s">
        <v>46</v>
      </c>
      <c r="D4" s="45" t="s">
        <v>47</v>
      </c>
      <c r="E4" s="46" t="s">
        <v>34</v>
      </c>
      <c r="F4" s="45">
        <v>19</v>
      </c>
      <c r="G4" s="45">
        <v>129</v>
      </c>
      <c r="H4" s="45">
        <v>1.6</v>
      </c>
      <c r="I4" s="45">
        <v>6.4</v>
      </c>
      <c r="J4" s="45">
        <v>15.9</v>
      </c>
    </row>
    <row r="5" spans="1:10" x14ac:dyDescent="0.25">
      <c r="A5" s="6"/>
      <c r="B5" s="1" t="s">
        <v>12</v>
      </c>
      <c r="C5" s="44"/>
      <c r="D5" s="45" t="s">
        <v>53</v>
      </c>
      <c r="E5" s="46"/>
      <c r="F5" s="45"/>
      <c r="G5" s="45"/>
      <c r="H5" s="45"/>
      <c r="I5" s="45"/>
      <c r="J5" s="45"/>
    </row>
    <row r="6" spans="1:10" x14ac:dyDescent="0.25">
      <c r="A6" s="6"/>
      <c r="B6" s="1" t="s">
        <v>23</v>
      </c>
      <c r="C6" s="44" t="s">
        <v>48</v>
      </c>
      <c r="D6" s="64" t="s">
        <v>49</v>
      </c>
      <c r="E6" s="65">
        <v>200</v>
      </c>
      <c r="F6" s="45">
        <v>7</v>
      </c>
      <c r="G6" s="65">
        <v>66</v>
      </c>
      <c r="H6" s="65">
        <v>0</v>
      </c>
      <c r="I6" s="65">
        <v>0</v>
      </c>
      <c r="J6" s="65">
        <v>10</v>
      </c>
    </row>
    <row r="7" spans="1:10" x14ac:dyDescent="0.25">
      <c r="A7" s="6"/>
      <c r="B7" s="2"/>
      <c r="C7" s="44" t="s">
        <v>43</v>
      </c>
      <c r="D7" s="45" t="s">
        <v>23</v>
      </c>
      <c r="E7" s="46">
        <v>50</v>
      </c>
      <c r="F7" s="45">
        <v>3</v>
      </c>
      <c r="G7" s="45">
        <v>130</v>
      </c>
      <c r="H7" s="45">
        <v>4</v>
      </c>
      <c r="I7" s="45">
        <v>0.05</v>
      </c>
      <c r="J7" s="45">
        <v>27.5</v>
      </c>
    </row>
    <row r="8" spans="1:10" ht="15.75" thickBot="1" x14ac:dyDescent="0.3">
      <c r="A8" s="7"/>
      <c r="B8" s="8"/>
      <c r="C8" s="44" t="s">
        <v>50</v>
      </c>
      <c r="D8" s="45" t="s">
        <v>51</v>
      </c>
      <c r="E8" s="46" t="s">
        <v>52</v>
      </c>
      <c r="F8" s="45">
        <v>35</v>
      </c>
      <c r="G8" s="45">
        <v>44</v>
      </c>
      <c r="H8" s="45">
        <v>0.4</v>
      </c>
      <c r="I8" s="45">
        <v>0.4</v>
      </c>
      <c r="J8" s="45">
        <v>9.8000000000000007</v>
      </c>
    </row>
    <row r="9" spans="1:10" x14ac:dyDescent="0.25">
      <c r="A9" s="4" t="s">
        <v>13</v>
      </c>
      <c r="B9" s="10" t="s">
        <v>20</v>
      </c>
      <c r="C9" s="44"/>
      <c r="D9" s="45" t="s">
        <v>44</v>
      </c>
      <c r="E9" s="46"/>
      <c r="F9" s="47">
        <f>SUM(F4:F7)+F8</f>
        <v>64</v>
      </c>
      <c r="G9" s="47">
        <f>SUM(G4:G7)+G8</f>
        <v>369</v>
      </c>
      <c r="H9" s="47">
        <f>SUM(H4:H7)+H8</f>
        <v>6</v>
      </c>
      <c r="I9" s="47">
        <f>SUM(I4:I7)+I8</f>
        <v>6.8500000000000005</v>
      </c>
      <c r="J9" s="47">
        <f>SUM(J4:J7)+J8</f>
        <v>63.2</v>
      </c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2021-11-16T09:15:00Z</dcterms:modified>
</cp:coreProperties>
</file>